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7795" windowHeight="12045"/>
  </bookViews>
  <sheets>
    <sheet name="综合成绩" sheetId="3" r:id="rId1"/>
  </sheets>
  <definedNames>
    <definedName name="_xlnm._FilterDatabase" localSheetId="0" hidden="1">综合成绩!$A$1:$H$31</definedName>
    <definedName name="_xlnm.Print_Titles" localSheetId="0">综合成绩!$1:$1</definedName>
  </definedNames>
  <calcPr calcId="125725"/>
</workbook>
</file>

<file path=xl/calcChain.xml><?xml version="1.0" encoding="utf-8"?>
<calcChain xmlns="http://schemas.openxmlformats.org/spreadsheetml/2006/main">
  <c r="G21" i="3"/>
  <c r="G18"/>
  <c r="G20"/>
  <c r="G16"/>
  <c r="G14"/>
  <c r="G17"/>
  <c r="G15"/>
  <c r="G11"/>
  <c r="G12"/>
  <c r="G13"/>
  <c r="G7"/>
  <c r="G22"/>
  <c r="G10"/>
  <c r="G9"/>
  <c r="G4"/>
  <c r="G6"/>
  <c r="G8"/>
  <c r="G5"/>
  <c r="G3"/>
  <c r="G19"/>
  <c r="G2"/>
  <c r="H22" l="1"/>
  <c r="H11"/>
  <c r="H16"/>
  <c r="H6"/>
  <c r="H20"/>
  <c r="H19"/>
  <c r="H2"/>
  <c r="H8"/>
  <c r="H10"/>
  <c r="H12"/>
  <c r="H14"/>
  <c r="H21"/>
  <c r="H5"/>
  <c r="H9"/>
  <c r="H13"/>
  <c r="H17"/>
  <c r="H18"/>
  <c r="H3"/>
  <c r="H4"/>
  <c r="H7"/>
  <c r="H15"/>
</calcChain>
</file>

<file path=xl/sharedStrings.xml><?xml version="1.0" encoding="utf-8"?>
<sst xmlns="http://schemas.openxmlformats.org/spreadsheetml/2006/main" count="171" uniqueCount="104">
  <si>
    <t>姓名</t>
  </si>
  <si>
    <t>性别</t>
  </si>
  <si>
    <t>准考证号</t>
  </si>
  <si>
    <t>女</t>
  </si>
  <si>
    <t>彭晶</t>
  </si>
  <si>
    <t>180602020104 </t>
  </si>
  <si>
    <t>男</t>
  </si>
  <si>
    <t>王学展</t>
  </si>
  <si>
    <t>180602020108 </t>
  </si>
  <si>
    <t>黎小平</t>
  </si>
  <si>
    <t>180602020117 </t>
  </si>
  <si>
    <t>张倩慧</t>
  </si>
  <si>
    <t>180602020205 </t>
  </si>
  <si>
    <t>何子洋</t>
  </si>
  <si>
    <t>180602020207 </t>
  </si>
  <si>
    <t>陈彦琳</t>
  </si>
  <si>
    <t>180602020223 </t>
  </si>
  <si>
    <t>马静颖</t>
  </si>
  <si>
    <t>180602020229 </t>
  </si>
  <si>
    <t>吴文泓</t>
  </si>
  <si>
    <t>180602020302 </t>
  </si>
  <si>
    <t>刘名敏</t>
  </si>
  <si>
    <t>180602020306 </t>
  </si>
  <si>
    <t>陈奕宇</t>
  </si>
  <si>
    <t>180602020314 </t>
  </si>
  <si>
    <t>王经赋</t>
  </si>
  <si>
    <t>180602020315 </t>
  </si>
  <si>
    <t>莫明伟</t>
  </si>
  <si>
    <t>180602020316 </t>
  </si>
  <si>
    <t>温凯</t>
  </si>
  <si>
    <t>180602020321 </t>
  </si>
  <si>
    <t>皮玉柱</t>
  </si>
  <si>
    <t>180602020328 </t>
  </si>
  <si>
    <t>王梅娟</t>
  </si>
  <si>
    <t>180602020412 </t>
  </si>
  <si>
    <t>王金娃</t>
  </si>
  <si>
    <t>180602020422 </t>
  </si>
  <si>
    <t>何祝</t>
  </si>
  <si>
    <t>180602020504 </t>
  </si>
  <si>
    <t>王芮</t>
  </si>
  <si>
    <t>180602020509 </t>
  </si>
  <si>
    <t>黄翁强</t>
  </si>
  <si>
    <t>180602020514 </t>
  </si>
  <si>
    <t>吴强</t>
  </si>
  <si>
    <t>180602020519 </t>
  </si>
  <si>
    <t>陈太庭</t>
  </si>
  <si>
    <t>180602020529 </t>
  </si>
  <si>
    <t>傅啟立</t>
  </si>
  <si>
    <t>180602020601 </t>
  </si>
  <si>
    <t>陈显海</t>
  </si>
  <si>
    <t>180602020607 </t>
  </si>
  <si>
    <t>钟昌宇</t>
  </si>
  <si>
    <t>180602020617 </t>
  </si>
  <si>
    <t>黄金祝</t>
  </si>
  <si>
    <t>180602020619 </t>
  </si>
  <si>
    <t>文宠武</t>
  </si>
  <si>
    <t>180602020623 </t>
  </si>
  <si>
    <t>罗云茹</t>
  </si>
  <si>
    <t>180602020624 </t>
  </si>
  <si>
    <t>陈壮锦</t>
  </si>
  <si>
    <t>180602020626 </t>
  </si>
  <si>
    <t>徐欢畅</t>
  </si>
  <si>
    <t>180602020701 </t>
  </si>
  <si>
    <t>郑慧玲</t>
  </si>
  <si>
    <t>180602020707 </t>
  </si>
  <si>
    <t>笔试成绩</t>
    <phoneticPr fontId="1" type="noConversion"/>
  </si>
  <si>
    <t>排名</t>
    <phoneticPr fontId="1" type="noConversion"/>
  </si>
  <si>
    <t>身份证号</t>
    <phoneticPr fontId="1" type="noConversion"/>
  </si>
  <si>
    <t>460102********0321</t>
  </si>
  <si>
    <t>460103********0024</t>
  </si>
  <si>
    <t>460004********0013</t>
  </si>
  <si>
    <t>460006********8758</t>
  </si>
  <si>
    <t>460102********2129</t>
  </si>
  <si>
    <t>460104********0032</t>
  </si>
  <si>
    <t>460104********1820</t>
  </si>
  <si>
    <t>460006********1630</t>
  </si>
  <si>
    <t>460102********0315</t>
  </si>
  <si>
    <t>460004********6022</t>
  </si>
  <si>
    <t>460004********1213</t>
  </si>
  <si>
    <t>469003********1910</t>
  </si>
  <si>
    <t>460006********131X</t>
  </si>
  <si>
    <t>460006********4635</t>
  </si>
  <si>
    <t>460102********1526</t>
  </si>
  <si>
    <t>330326********4040</t>
  </si>
  <si>
    <t>460002********5411</t>
  </si>
  <si>
    <t>460028********4428</t>
  </si>
  <si>
    <t>440582********0046</t>
  </si>
  <si>
    <t>460028********3224</t>
  </si>
  <si>
    <t>460003********7616</t>
  </si>
  <si>
    <t>460004********2610</t>
  </si>
  <si>
    <t>460022********4541</t>
  </si>
  <si>
    <t>460033********4482</t>
  </si>
  <si>
    <t>460004********143X</t>
  </si>
  <si>
    <t>460007********0018</t>
  </si>
  <si>
    <t>460200********0533</t>
  </si>
  <si>
    <t>452101********032X</t>
  </si>
  <si>
    <t>460004********0056</t>
  </si>
  <si>
    <t>460004********3014</t>
  </si>
  <si>
    <t>面试成绩</t>
    <phoneticPr fontId="1" type="noConversion"/>
  </si>
  <si>
    <t>缺考</t>
    <phoneticPr fontId="1" type="noConversion"/>
  </si>
  <si>
    <t>综合成绩</t>
    <phoneticPr fontId="1" type="noConversion"/>
  </si>
  <si>
    <t>是否入围体检</t>
    <phoneticPr fontId="1" type="noConversion"/>
  </si>
  <si>
    <t>是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</si>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</sst>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</cellXfs>
  <cellStyles count="43">
    <cellStyle name="20% - 强调文字颜色 1" xfId="20" builtinId="30" customBuiltin="1"/>
    <cellStyle name="20% - 强调文字颜色 2" xfId="24" builtinId="34" customBuiltin="1"/>
    <cellStyle name="20% - 强调文字颜色 3" xfId="28" builtinId="38" customBuiltin="1"/>
    <cellStyle name="20% - 强调文字颜色 4" xfId="32" builtinId="42" customBuiltin="1"/>
    <cellStyle name="20% - 强调文字颜色 5" xfId="36" builtinId="46" customBuiltin="1"/>
    <cellStyle name="20% - 强调文字颜色 6" xfId="40" builtinId="50" customBuiltin="1"/>
    <cellStyle name="40% - 强调文字颜色 1" xfId="21" builtinId="31" customBuiltin="1"/>
    <cellStyle name="40% - 强调文字颜色 2" xfId="25" builtinId="35" customBuiltin="1"/>
    <cellStyle name="40% - 强调文字颜色 3" xfId="29" builtinId="39" customBuiltin="1"/>
    <cellStyle name="40% - 强调文字颜色 4" xfId="33" builtinId="43" customBuiltin="1"/>
    <cellStyle name="40% - 强调文字颜色 5" xfId="37" builtinId="47" customBuiltin="1"/>
    <cellStyle name="40% - 强调文字颜色 6" xfId="41" builtinId="51" customBuiltin="1"/>
    <cellStyle name="60% - 强调文字颜色 1" xfId="22" builtinId="32" customBuiltin="1"/>
    <cellStyle name="60% - 强调文字颜色 2" xfId="26" builtinId="36" customBuiltin="1"/>
    <cellStyle name="60% - 强调文字颜色 3" xfId="30" builtinId="40" customBuiltin="1"/>
    <cellStyle name="60% - 强调文字颜色 4" xfId="34" builtinId="44" customBuiltin="1"/>
    <cellStyle name="60% - 强调文字颜色 5" xfId="38" builtinId="48" customBuiltin="1"/>
    <cellStyle name="60% - 强调文字颜色 6" xfId="42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/>
    <cellStyle name="好" xfId="7" builtinId="26" customBuiltin="1"/>
    <cellStyle name="汇总" xfId="18" builtinId="25" customBuiltin="1"/>
    <cellStyle name="计算" xfId="12" builtinId="22" customBuiltin="1"/>
    <cellStyle name="检查单元格" xfId="14" builtinId="23" customBuiltin="1"/>
    <cellStyle name="解释性文本" xfId="17" builtinId="53" customBuiltin="1"/>
    <cellStyle name="警告文本" xfId="15" builtinId="11" customBuiltin="1"/>
    <cellStyle name="链接单元格" xfId="13" builtinId="24" customBuiltin="1"/>
    <cellStyle name="强调文字颜色 1" xfId="19" builtinId="29" customBuiltin="1"/>
    <cellStyle name="强调文字颜色 2" xfId="23" builtinId="33" customBuiltin="1"/>
    <cellStyle name="强调文字颜色 3" xfId="27" builtinId="37" customBuiltin="1"/>
    <cellStyle name="强调文字颜色 4" xfId="31" builtinId="41" customBuiltin="1"/>
    <cellStyle name="强调文字颜色 5" xfId="35" builtinId="45" customBuiltin="1"/>
    <cellStyle name="强调文字颜色 6" xfId="39" builtinId="49" customBuiltin="1"/>
    <cellStyle name="适中" xfId="9" builtinId="28" customBuiltin="1"/>
    <cellStyle name="输出" xfId="11" builtinId="21" customBuiltin="1"/>
    <cellStyle name="输入" xfId="10" builtinId="20" customBuiltin="1"/>
    <cellStyle name="注释" xfId="16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Normal="100" zoomScaleSheetLayoutView="90" workbookViewId="0">
      <selection activeCell="M12" sqref="M12"/>
    </sheetView>
  </sheetViews>
  <sheetFormatPr defaultColWidth="9" defaultRowHeight="27" customHeight="1"/>
  <cols>
    <col min="1" max="1" width="9.75" style="6" customWidth="1"/>
    <col min="2" max="2" width="7.75" style="6" customWidth="1"/>
    <col min="3" max="3" width="16.625" style="1" customWidth="1"/>
    <col min="4" max="4" width="25.375" style="6" customWidth="1"/>
    <col min="5" max="5" width="18.875" style="5" customWidth="1"/>
    <col min="6" max="6" width="16.5" style="5" customWidth="1"/>
    <col min="7" max="7" width="14.875" style="5" customWidth="1"/>
    <col min="8" max="8" width="17.375" style="5" customWidth="1"/>
    <col min="9" max="9" width="14.75" style="5" customWidth="1"/>
    <col min="10" max="16384" width="9" style="5"/>
  </cols>
  <sheetData>
    <row r="1" spans="1:9" s="13" customFormat="1" ht="19.5" customHeight="1">
      <c r="A1" s="12" t="s">
        <v>0</v>
      </c>
      <c r="B1" s="2" t="s">
        <v>1</v>
      </c>
      <c r="C1" s="3" t="s">
        <v>2</v>
      </c>
      <c r="D1" s="2" t="s">
        <v>67</v>
      </c>
      <c r="E1" s="2" t="s">
        <v>65</v>
      </c>
      <c r="F1" s="2" t="s">
        <v>98</v>
      </c>
      <c r="G1" s="2" t="s">
        <v>100</v>
      </c>
      <c r="H1" s="2" t="s">
        <v>66</v>
      </c>
      <c r="I1" s="2" t="s">
        <v>101</v>
      </c>
    </row>
    <row r="2" spans="1:9" s="13" customFormat="1" ht="21" customHeight="1">
      <c r="A2" s="4" t="s">
        <v>63</v>
      </c>
      <c r="B2" s="14" t="s">
        <v>3</v>
      </c>
      <c r="C2" s="14" t="s">
        <v>64</v>
      </c>
      <c r="D2" s="14" t="s">
        <v>68</v>
      </c>
      <c r="E2" s="15">
        <v>73.5</v>
      </c>
      <c r="F2" s="15">
        <v>71.33</v>
      </c>
      <c r="G2" s="15">
        <f t="shared" ref="G2:G22" si="0">E2*0.6+F2*0.4</f>
        <v>72.632000000000005</v>
      </c>
      <c r="H2" s="15">
        <f t="shared" ref="H2:H22" si="1">RANK(G2,$G$2:$G$27)</f>
        <v>1</v>
      </c>
      <c r="I2" s="15" t="s">
        <v>102</v>
      </c>
    </row>
    <row r="3" spans="1:9" s="16" customFormat="1" ht="21" customHeight="1">
      <c r="A3" s="4" t="s">
        <v>19</v>
      </c>
      <c r="B3" s="14" t="s">
        <v>6</v>
      </c>
      <c r="C3" s="14" t="s">
        <v>20</v>
      </c>
      <c r="D3" s="14" t="s">
        <v>70</v>
      </c>
      <c r="E3" s="15">
        <v>71</v>
      </c>
      <c r="F3" s="15">
        <v>71.67</v>
      </c>
      <c r="G3" s="15">
        <f t="shared" si="0"/>
        <v>71.268000000000001</v>
      </c>
      <c r="H3" s="15">
        <f t="shared" si="1"/>
        <v>2</v>
      </c>
      <c r="I3" s="15" t="s">
        <v>102</v>
      </c>
    </row>
    <row r="4" spans="1:9" s="13" customFormat="1" ht="21" customHeight="1">
      <c r="A4" s="4" t="s">
        <v>41</v>
      </c>
      <c r="B4" s="14" t="s">
        <v>6</v>
      </c>
      <c r="C4" s="14" t="s">
        <v>42</v>
      </c>
      <c r="D4" s="14" t="s">
        <v>75</v>
      </c>
      <c r="E4" s="15">
        <v>68.5</v>
      </c>
      <c r="F4" s="15">
        <v>75</v>
      </c>
      <c r="G4" s="15">
        <f t="shared" si="0"/>
        <v>71.099999999999994</v>
      </c>
      <c r="H4" s="15">
        <f t="shared" si="1"/>
        <v>3</v>
      </c>
      <c r="I4" s="15" t="s">
        <v>102</v>
      </c>
    </row>
    <row r="5" spans="1:9" s="13" customFormat="1" ht="21" customHeight="1">
      <c r="A5" s="4" t="s">
        <v>7</v>
      </c>
      <c r="B5" s="14" t="s">
        <v>6</v>
      </c>
      <c r="C5" s="14" t="s">
        <v>8</v>
      </c>
      <c r="D5" s="14" t="s">
        <v>71</v>
      </c>
      <c r="E5" s="15">
        <v>70.5</v>
      </c>
      <c r="F5" s="15">
        <v>70.33</v>
      </c>
      <c r="G5" s="15">
        <f t="shared" si="0"/>
        <v>70.432000000000002</v>
      </c>
      <c r="H5" s="15">
        <f t="shared" si="1"/>
        <v>4</v>
      </c>
      <c r="I5" s="15" t="s">
        <v>102</v>
      </c>
    </row>
    <row r="6" spans="1:9" ht="21" customHeight="1">
      <c r="A6" s="4" t="s">
        <v>35</v>
      </c>
      <c r="B6" s="14" t="s">
        <v>3</v>
      </c>
      <c r="C6" s="14" t="s">
        <v>36</v>
      </c>
      <c r="D6" s="14" t="s">
        <v>74</v>
      </c>
      <c r="E6" s="15">
        <v>69.5</v>
      </c>
      <c r="F6" s="15">
        <v>71.67</v>
      </c>
      <c r="G6" s="15">
        <f t="shared" si="0"/>
        <v>70.367999999999995</v>
      </c>
      <c r="H6" s="15">
        <f t="shared" si="1"/>
        <v>5</v>
      </c>
      <c r="I6" s="15" t="s">
        <v>102</v>
      </c>
    </row>
    <row r="7" spans="1:9" s="13" customFormat="1" ht="21" customHeight="1">
      <c r="A7" s="4" t="s">
        <v>43</v>
      </c>
      <c r="B7" s="14" t="s">
        <v>6</v>
      </c>
      <c r="C7" s="14" t="s">
        <v>44</v>
      </c>
      <c r="D7" s="14" t="s">
        <v>79</v>
      </c>
      <c r="E7" s="15">
        <v>66.5</v>
      </c>
      <c r="F7" s="15">
        <v>76</v>
      </c>
      <c r="G7" s="15">
        <f t="shared" si="0"/>
        <v>70.3</v>
      </c>
      <c r="H7" s="15">
        <f t="shared" si="1"/>
        <v>6</v>
      </c>
      <c r="I7" s="15" t="s">
        <v>102</v>
      </c>
    </row>
    <row r="8" spans="1:9" s="13" customFormat="1" ht="21" customHeight="1">
      <c r="A8" s="4" t="s">
        <v>31</v>
      </c>
      <c r="B8" s="14" t="s">
        <v>6</v>
      </c>
      <c r="C8" s="14" t="s">
        <v>32</v>
      </c>
      <c r="D8" s="14" t="s">
        <v>73</v>
      </c>
      <c r="E8" s="15">
        <v>70</v>
      </c>
      <c r="F8" s="15">
        <v>69.33</v>
      </c>
      <c r="G8" s="15">
        <f t="shared" si="0"/>
        <v>69.731999999999999</v>
      </c>
      <c r="H8" s="15">
        <f t="shared" si="1"/>
        <v>7</v>
      </c>
      <c r="I8" s="15" t="s">
        <v>102</v>
      </c>
    </row>
    <row r="9" spans="1:9" s="13" customFormat="1" ht="21" customHeight="1">
      <c r="A9" s="4" t="s">
        <v>29</v>
      </c>
      <c r="B9" s="14" t="s">
        <v>6</v>
      </c>
      <c r="C9" s="14" t="s">
        <v>30</v>
      </c>
      <c r="D9" s="14" t="s">
        <v>76</v>
      </c>
      <c r="E9" s="15">
        <v>68</v>
      </c>
      <c r="F9" s="15">
        <v>70.33</v>
      </c>
      <c r="G9" s="15">
        <f t="shared" si="0"/>
        <v>68.932000000000002</v>
      </c>
      <c r="H9" s="15">
        <f t="shared" si="1"/>
        <v>8</v>
      </c>
      <c r="I9" s="15" t="s">
        <v>102</v>
      </c>
    </row>
    <row r="10" spans="1:9" s="13" customFormat="1" ht="21" customHeight="1">
      <c r="A10" s="4" t="s">
        <v>13</v>
      </c>
      <c r="B10" s="4" t="s">
        <v>3</v>
      </c>
      <c r="C10" s="4" t="s">
        <v>14</v>
      </c>
      <c r="D10" s="4" t="s">
        <v>77</v>
      </c>
      <c r="E10" s="7">
        <v>67</v>
      </c>
      <c r="F10" s="7">
        <v>69</v>
      </c>
      <c r="G10" s="7">
        <f t="shared" si="0"/>
        <v>67.8</v>
      </c>
      <c r="H10" s="7">
        <f t="shared" si="1"/>
        <v>9</v>
      </c>
      <c r="I10" s="15" t="s">
        <v>102</v>
      </c>
    </row>
    <row r="11" spans="1:9" s="18" customFormat="1" ht="21" customHeight="1">
      <c r="A11" s="4" t="s">
        <v>61</v>
      </c>
      <c r="B11" s="4" t="s">
        <v>3</v>
      </c>
      <c r="C11" s="4" t="s">
        <v>62</v>
      </c>
      <c r="D11" s="4" t="s">
        <v>83</v>
      </c>
      <c r="E11" s="7">
        <v>63</v>
      </c>
      <c r="F11" s="7">
        <v>74.67</v>
      </c>
      <c r="G11" s="7">
        <f t="shared" si="0"/>
        <v>67.668000000000006</v>
      </c>
      <c r="H11" s="7">
        <f t="shared" si="1"/>
        <v>10</v>
      </c>
      <c r="I11" s="15" t="s">
        <v>102</v>
      </c>
    </row>
    <row r="12" spans="1:9" s="9" customFormat="1" ht="21" customHeight="1">
      <c r="A12" s="4" t="s">
        <v>39</v>
      </c>
      <c r="B12" s="4" t="s">
        <v>3</v>
      </c>
      <c r="C12" s="4" t="s">
        <v>40</v>
      </c>
      <c r="D12" s="4" t="s">
        <v>82</v>
      </c>
      <c r="E12" s="7">
        <v>63.5</v>
      </c>
      <c r="F12" s="7">
        <v>72</v>
      </c>
      <c r="G12" s="7">
        <f t="shared" si="0"/>
        <v>66.900000000000006</v>
      </c>
      <c r="H12" s="7">
        <f t="shared" si="1"/>
        <v>11</v>
      </c>
      <c r="I12" s="15" t="s">
        <v>102</v>
      </c>
    </row>
    <row r="13" spans="1:9" ht="21" customHeight="1">
      <c r="A13" s="4" t="s">
        <v>21</v>
      </c>
      <c r="B13" s="4" t="s">
        <v>6</v>
      </c>
      <c r="C13" s="4" t="s">
        <v>22</v>
      </c>
      <c r="D13" s="4" t="s">
        <v>81</v>
      </c>
      <c r="E13" s="7">
        <v>63.5</v>
      </c>
      <c r="F13" s="7">
        <v>70</v>
      </c>
      <c r="G13" s="7">
        <f t="shared" si="0"/>
        <v>66.099999999999994</v>
      </c>
      <c r="H13" s="7">
        <f t="shared" si="1"/>
        <v>12</v>
      </c>
      <c r="I13" s="15" t="s">
        <v>102</v>
      </c>
    </row>
    <row r="14" spans="1:9" ht="21" customHeight="1">
      <c r="A14" s="4" t="s">
        <v>59</v>
      </c>
      <c r="B14" s="4" t="s">
        <v>6</v>
      </c>
      <c r="C14" s="4" t="s">
        <v>60</v>
      </c>
      <c r="D14" s="4" t="s">
        <v>88</v>
      </c>
      <c r="E14" s="7">
        <v>61.5</v>
      </c>
      <c r="F14" s="7">
        <v>70</v>
      </c>
      <c r="G14" s="7">
        <f t="shared" si="0"/>
        <v>64.900000000000006</v>
      </c>
      <c r="H14" s="7">
        <f t="shared" si="1"/>
        <v>13</v>
      </c>
      <c r="I14" s="15" t="s">
        <v>102</v>
      </c>
    </row>
    <row r="15" spans="1:9" s="11" customFormat="1" ht="21" customHeight="1">
      <c r="A15" s="4" t="s">
        <v>27</v>
      </c>
      <c r="B15" s="4" t="s">
        <v>6</v>
      </c>
      <c r="C15" s="4" t="s">
        <v>28</v>
      </c>
      <c r="D15" s="4" t="s">
        <v>84</v>
      </c>
      <c r="E15" s="7">
        <v>62.5</v>
      </c>
      <c r="F15" s="7">
        <v>68</v>
      </c>
      <c r="G15" s="7">
        <f t="shared" si="0"/>
        <v>64.7</v>
      </c>
      <c r="H15" s="7">
        <f t="shared" si="1"/>
        <v>14</v>
      </c>
      <c r="I15" s="15" t="s">
        <v>102</v>
      </c>
    </row>
    <row r="16" spans="1:9" ht="21" customHeight="1">
      <c r="A16" s="4" t="s">
        <v>25</v>
      </c>
      <c r="B16" s="4" t="s">
        <v>6</v>
      </c>
      <c r="C16" s="4" t="s">
        <v>26</v>
      </c>
      <c r="D16" s="4" t="s">
        <v>89</v>
      </c>
      <c r="E16" s="7">
        <v>61</v>
      </c>
      <c r="F16" s="7">
        <v>70</v>
      </c>
      <c r="G16" s="7">
        <f t="shared" si="0"/>
        <v>64.599999999999994</v>
      </c>
      <c r="H16" s="7">
        <f t="shared" si="1"/>
        <v>15</v>
      </c>
      <c r="I16" s="15" t="s">
        <v>102</v>
      </c>
    </row>
    <row r="17" spans="1:9" ht="21" customHeight="1">
      <c r="A17" s="4" t="s">
        <v>57</v>
      </c>
      <c r="B17" s="4" t="s">
        <v>3</v>
      </c>
      <c r="C17" s="4" t="s">
        <v>58</v>
      </c>
      <c r="D17" s="4" t="s">
        <v>87</v>
      </c>
      <c r="E17" s="7">
        <v>62</v>
      </c>
      <c r="F17" s="7">
        <v>67</v>
      </c>
      <c r="G17" s="7">
        <f t="shared" si="0"/>
        <v>64</v>
      </c>
      <c r="H17" s="7">
        <f t="shared" si="1"/>
        <v>16</v>
      </c>
      <c r="I17" s="7"/>
    </row>
    <row r="18" spans="1:9" ht="21" customHeight="1">
      <c r="A18" s="4" t="s">
        <v>37</v>
      </c>
      <c r="B18" s="4" t="s">
        <v>6</v>
      </c>
      <c r="C18" s="4" t="s">
        <v>38</v>
      </c>
      <c r="D18" s="4" t="s">
        <v>92</v>
      </c>
      <c r="E18" s="7">
        <v>58.5</v>
      </c>
      <c r="F18" s="7">
        <v>72</v>
      </c>
      <c r="G18" s="7">
        <f t="shared" si="0"/>
        <v>63.900000000000006</v>
      </c>
      <c r="H18" s="7">
        <f t="shared" si="1"/>
        <v>17</v>
      </c>
      <c r="I18" s="7"/>
    </row>
    <row r="19" spans="1:9" ht="21" customHeight="1">
      <c r="A19" s="14" t="s">
        <v>11</v>
      </c>
      <c r="B19" s="14" t="s">
        <v>3</v>
      </c>
      <c r="C19" s="14" t="s">
        <v>12</v>
      </c>
      <c r="D19" s="14" t="s">
        <v>69</v>
      </c>
      <c r="E19" s="17">
        <v>73</v>
      </c>
      <c r="F19" s="17">
        <v>50</v>
      </c>
      <c r="G19" s="17">
        <f t="shared" si="0"/>
        <v>63.8</v>
      </c>
      <c r="H19" s="17">
        <f t="shared" si="1"/>
        <v>18</v>
      </c>
      <c r="I19" s="7"/>
    </row>
    <row r="20" spans="1:9" ht="21" customHeight="1">
      <c r="A20" s="4" t="s">
        <v>45</v>
      </c>
      <c r="B20" s="4" t="s">
        <v>3</v>
      </c>
      <c r="C20" s="4" t="s">
        <v>46</v>
      </c>
      <c r="D20" s="4" t="s">
        <v>91</v>
      </c>
      <c r="E20" s="7">
        <v>59</v>
      </c>
      <c r="F20" s="7">
        <v>69.67</v>
      </c>
      <c r="G20" s="7">
        <f t="shared" si="0"/>
        <v>63.268000000000001</v>
      </c>
      <c r="H20" s="7">
        <f t="shared" si="1"/>
        <v>19</v>
      </c>
      <c r="I20" s="7"/>
    </row>
    <row r="21" spans="1:9" ht="21" customHeight="1">
      <c r="A21" s="4" t="s">
        <v>51</v>
      </c>
      <c r="B21" s="4" t="s">
        <v>6</v>
      </c>
      <c r="C21" s="4" t="s">
        <v>52</v>
      </c>
      <c r="D21" s="4" t="s">
        <v>93</v>
      </c>
      <c r="E21" s="7">
        <v>58.5</v>
      </c>
      <c r="F21" s="7">
        <v>69</v>
      </c>
      <c r="G21" s="7">
        <f t="shared" si="0"/>
        <v>62.7</v>
      </c>
      <c r="H21" s="7">
        <f t="shared" si="1"/>
        <v>20</v>
      </c>
      <c r="I21" s="7"/>
    </row>
    <row r="22" spans="1:9" ht="21" customHeight="1">
      <c r="A22" s="4" t="s">
        <v>49</v>
      </c>
      <c r="B22" s="4" t="s">
        <v>6</v>
      </c>
      <c r="C22" s="4" t="s">
        <v>50</v>
      </c>
      <c r="D22" s="4" t="s">
        <v>78</v>
      </c>
      <c r="E22" s="10">
        <v>67</v>
      </c>
      <c r="F22" s="10">
        <v>54.67</v>
      </c>
      <c r="G22" s="10">
        <f t="shared" si="0"/>
        <v>62.067999999999998</v>
      </c>
      <c r="H22" s="10">
        <f t="shared" si="1"/>
        <v>21</v>
      </c>
      <c r="I22" s="7"/>
    </row>
    <row r="23" spans="1:9" ht="21" customHeight="1">
      <c r="A23" s="4" t="s">
        <v>4</v>
      </c>
      <c r="B23" s="4" t="s">
        <v>3</v>
      </c>
      <c r="C23" s="4" t="s">
        <v>5</v>
      </c>
      <c r="D23" s="4" t="s">
        <v>72</v>
      </c>
      <c r="E23" s="7">
        <v>70.5</v>
      </c>
      <c r="F23" s="7" t="s">
        <v>99</v>
      </c>
      <c r="G23" s="7" t="s">
        <v>103</v>
      </c>
      <c r="H23" s="7" t="s">
        <v>103</v>
      </c>
      <c r="I23" s="8"/>
    </row>
    <row r="24" spans="1:9" ht="21" customHeight="1">
      <c r="A24" s="4" t="s">
        <v>55</v>
      </c>
      <c r="B24" s="4" t="s">
        <v>6</v>
      </c>
      <c r="C24" s="4" t="s">
        <v>56</v>
      </c>
      <c r="D24" s="4" t="s">
        <v>80</v>
      </c>
      <c r="E24" s="7">
        <v>64.5</v>
      </c>
      <c r="F24" s="7" t="s">
        <v>99</v>
      </c>
      <c r="G24" s="7" t="s">
        <v>103</v>
      </c>
      <c r="H24" s="7" t="s">
        <v>103</v>
      </c>
      <c r="I24" s="8"/>
    </row>
    <row r="25" spans="1:9" ht="21" customHeight="1">
      <c r="A25" s="4" t="s">
        <v>33</v>
      </c>
      <c r="B25" s="4" t="s">
        <v>3</v>
      </c>
      <c r="C25" s="4" t="s">
        <v>34</v>
      </c>
      <c r="D25" s="4" t="s">
        <v>85</v>
      </c>
      <c r="E25" s="7">
        <v>62.5</v>
      </c>
      <c r="F25" s="7" t="s">
        <v>99</v>
      </c>
      <c r="G25" s="7" t="s">
        <v>103</v>
      </c>
      <c r="H25" s="7" t="s">
        <v>103</v>
      </c>
      <c r="I25" s="8"/>
    </row>
    <row r="26" spans="1:9" ht="21" customHeight="1">
      <c r="A26" s="4" t="s">
        <v>15</v>
      </c>
      <c r="B26" s="4" t="s">
        <v>3</v>
      </c>
      <c r="C26" s="4" t="s">
        <v>16</v>
      </c>
      <c r="D26" s="4" t="s">
        <v>86</v>
      </c>
      <c r="E26" s="7">
        <v>62</v>
      </c>
      <c r="F26" s="7" t="s">
        <v>99</v>
      </c>
      <c r="G26" s="7" t="s">
        <v>103</v>
      </c>
      <c r="H26" s="7" t="s">
        <v>103</v>
      </c>
      <c r="I26" s="8"/>
    </row>
    <row r="27" spans="1:9" ht="21" customHeight="1">
      <c r="A27" s="4" t="s">
        <v>53</v>
      </c>
      <c r="B27" s="4" t="s">
        <v>3</v>
      </c>
      <c r="C27" s="4" t="s">
        <v>54</v>
      </c>
      <c r="D27" s="4" t="s">
        <v>90</v>
      </c>
      <c r="E27" s="7">
        <v>60</v>
      </c>
      <c r="F27" s="7" t="s">
        <v>99</v>
      </c>
      <c r="G27" s="7" t="s">
        <v>103</v>
      </c>
      <c r="H27" s="7" t="s">
        <v>103</v>
      </c>
      <c r="I27" s="8"/>
    </row>
    <row r="28" spans="1:9" ht="21" customHeight="1">
      <c r="A28" s="4" t="s">
        <v>9</v>
      </c>
      <c r="B28" s="4" t="s">
        <v>6</v>
      </c>
      <c r="C28" s="4" t="s">
        <v>10</v>
      </c>
      <c r="D28" s="4" t="s">
        <v>94</v>
      </c>
      <c r="E28" s="7">
        <v>58</v>
      </c>
      <c r="F28" s="7" t="s">
        <v>99</v>
      </c>
      <c r="G28" s="7" t="s">
        <v>103</v>
      </c>
      <c r="H28" s="7" t="s">
        <v>103</v>
      </c>
      <c r="I28" s="8"/>
    </row>
    <row r="29" spans="1:9" ht="21" customHeight="1">
      <c r="A29" s="4" t="s">
        <v>17</v>
      </c>
      <c r="B29" s="4" t="s">
        <v>3</v>
      </c>
      <c r="C29" s="4" t="s">
        <v>18</v>
      </c>
      <c r="D29" s="4" t="s">
        <v>95</v>
      </c>
      <c r="E29" s="7">
        <v>58</v>
      </c>
      <c r="F29" s="7" t="s">
        <v>99</v>
      </c>
      <c r="G29" s="7" t="s">
        <v>103</v>
      </c>
      <c r="H29" s="7" t="s">
        <v>103</v>
      </c>
      <c r="I29" s="8"/>
    </row>
    <row r="30" spans="1:9" ht="21" customHeight="1">
      <c r="A30" s="4" t="s">
        <v>23</v>
      </c>
      <c r="B30" s="4" t="s">
        <v>6</v>
      </c>
      <c r="C30" s="4" t="s">
        <v>24</v>
      </c>
      <c r="D30" s="4" t="s">
        <v>96</v>
      </c>
      <c r="E30" s="7">
        <v>58</v>
      </c>
      <c r="F30" s="7" t="s">
        <v>99</v>
      </c>
      <c r="G30" s="7" t="s">
        <v>103</v>
      </c>
      <c r="H30" s="7" t="s">
        <v>103</v>
      </c>
      <c r="I30" s="8"/>
    </row>
    <row r="31" spans="1:9" ht="21" customHeight="1">
      <c r="A31" s="4" t="s">
        <v>47</v>
      </c>
      <c r="B31" s="4" t="s">
        <v>6</v>
      </c>
      <c r="C31" s="4" t="s">
        <v>48</v>
      </c>
      <c r="D31" s="4" t="s">
        <v>97</v>
      </c>
      <c r="E31" s="7">
        <v>58</v>
      </c>
      <c r="F31" s="7" t="s">
        <v>99</v>
      </c>
      <c r="G31" s="7" t="s">
        <v>103</v>
      </c>
      <c r="H31" s="7" t="s">
        <v>103</v>
      </c>
      <c r="I31" s="8"/>
    </row>
  </sheetData>
  <sheetProtection password="CCFF" sheet="1" objects="1" scenarios="1"/>
  <autoFilter ref="A1:H31">
    <sortState ref="A2:H31">
      <sortCondition ref="H2:H31"/>
    </sortState>
  </autoFilter>
  <phoneticPr fontId="1" type="noConversion"/>
  <conditionalFormatting sqref="E1:I1">
    <cfRule type="duplicateValues" dxfId="0" priority="1"/>
  </conditionalFormatting>
  <printOptions horizontalCentered="1"/>
  <pageMargins left="0.23622047244094491" right="0.23622047244094491" top="0.98425196850393704" bottom="0.74803149606299213" header="0.31496062992125984" footer="0.31496062992125984"/>
  <pageSetup paperSize="9" orientation="portrait" r:id="rId1"/>
  <headerFooter>
    <oddHeader>&amp;C&amp;"-,加粗"&amp;18 2018年海口市美兰区生态环境保护局招聘考试
综合成绩表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2018-06-12T03:58:33Z</cp:lastPrinted>
  <dcterms:created xsi:type="dcterms:W3CDTF">2018-05-31T10:48:52Z</dcterms:created>
  <dcterms:modified xsi:type="dcterms:W3CDTF">2018-06-12T03:59:02Z</dcterms:modified>
</cp:coreProperties>
</file>